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EA8D1B83-84B4-4091-A839-523F303EA5B2}" xr6:coauthVersionLast="47" xr6:coauthVersionMax="47" xr10:uidLastSave="{00000000-0000-0000-0000-000000000000}"/>
  <bookViews>
    <workbookView xWindow="165" yWindow="0" windowWidth="28635" windowHeight="15600" xr2:uid="{00000000-000D-0000-FFFF-FFFF00000000}"/>
  </bookViews>
  <sheets>
    <sheet name="List 1" sheetId="2" r:id="rId1"/>
  </sheets>
  <definedNames>
    <definedName name="_xlnm.Print_Area" localSheetId="0">'List 1'!$A$1:$F$18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2" l="1"/>
  <c r="F11" i="2"/>
  <c r="F10" i="2"/>
  <c r="D9" i="2"/>
  <c r="F9" i="2" s="1"/>
  <c r="F8" i="2"/>
  <c r="F7" i="2"/>
  <c r="F6" i="2"/>
  <c r="F5" i="2"/>
  <c r="B14" i="2" l="1"/>
  <c r="B15" i="2" s="1"/>
  <c r="B16" i="2" l="1"/>
</calcChain>
</file>

<file path=xl/sharedStrings.xml><?xml version="1.0" encoding="utf-8"?>
<sst xmlns="http://schemas.openxmlformats.org/spreadsheetml/2006/main" count="27" uniqueCount="19">
  <si>
    <t xml:space="preserve">Red. Broj </t>
  </si>
  <si>
    <t>Naziv</t>
  </si>
  <si>
    <t>Ukupna cijena bez PDV-a</t>
  </si>
  <si>
    <t>kom</t>
  </si>
  <si>
    <t>Jedinične mjere</t>
  </si>
  <si>
    <t>Jedinična cijena bez PDV-a</t>
  </si>
  <si>
    <t>Količina</t>
  </si>
  <si>
    <t>PDV</t>
  </si>
  <si>
    <t>Cijena ponude s PDV-om</t>
  </si>
  <si>
    <t xml:space="preserve">Prilog 5. </t>
  </si>
  <si>
    <t xml:space="preserve">TROŠKOVNIK - Nabava uredskog namještaja za potrebe opremanja zgrade HAZU u Gundulićevoj 24/1 u Zagrebu </t>
  </si>
  <si>
    <t>SKLOPIVE STOLICE (za predavanja)</t>
  </si>
  <si>
    <t>METALNI ORMARI</t>
  </si>
  <si>
    <t xml:space="preserve">STOLOVI ZA ČITAONICU </t>
  </si>
  <si>
    <t>PLATFORMA "SLONOVSKA NOGA"</t>
  </si>
  <si>
    <t>ARHIVSKI LADIČAR ZA VELIKE FORMATE</t>
  </si>
  <si>
    <t>METALNI ARHIVSKI ORMAR</t>
  </si>
  <si>
    <t>UREDSKI STOLOVI S LADIČARIMA</t>
  </si>
  <si>
    <t>UREDSKE STOLICE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</si>
</sst>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n&quot;_-;\-* #,##0.00\ &quot;kn&quot;_-;_-* &quot;-&quot;??\ &quot;kn&quot;_-;_-@_-"/>
    <numFmt numFmtId="164" formatCode="_-* #,##0.00\ [$kn-41A]_-;\-* #,##0.00\ [$kn-41A]_-;_-* &quot;-&quot;??\ [$kn-41A]_-;_-@_-"/>
    <numFmt numFmtId="165" formatCode="#,##0.00_ ;\-#,##0.00\ "/>
    <numFmt numFmtId="166" formatCode="_-* #,##0.00\ [$€-1]_-;\-* #,##0.00\ [$€-1]_-;_-* &quot;-&quot;??\ [$€-1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0" fillId="0" borderId="0" xfId="0" quotePrefix="1"/>
    <xf numFmtId="0" fontId="2" fillId="0" borderId="2" xfId="0" applyFont="1" applyBorder="1" applyAlignment="1">
      <alignment horizontal="center" vertical="center" wrapText="1"/>
    </xf>
    <xf numFmtId="0" fontId="5" fillId="0" borderId="0" xfId="0" applyFont="1"/>
    <xf numFmtId="164" fontId="0" fillId="0" borderId="0" xfId="0" applyNumberFormat="1"/>
    <xf numFmtId="1" fontId="5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164" fontId="3" fillId="0" borderId="0" xfId="0" applyNumberFormat="1" applyFont="1"/>
    <xf numFmtId="166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/>
    <xf numFmtId="0" fontId="0" fillId="0" borderId="4" xfId="0" applyBorder="1" applyAlignment="1">
      <alignment horizontal="left" vertical="top" wrapText="1"/>
    </xf>
    <xf numFmtId="166" fontId="0" fillId="0" borderId="5" xfId="0" applyNumberFormat="1" applyBorder="1"/>
    <xf numFmtId="0" fontId="0" fillId="0" borderId="4" xfId="0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7" fillId="2" borderId="0" xfId="0" applyFont="1" applyFill="1"/>
    <xf numFmtId="0" fontId="6" fillId="2" borderId="0" xfId="0" applyFont="1" applyFill="1" applyAlignment="1">
      <alignment vertical="center"/>
    </xf>
    <xf numFmtId="0" fontId="6" fillId="2" borderId="0" xfId="0" applyFont="1" applyFill="1"/>
    <xf numFmtId="166" fontId="7" fillId="2" borderId="0" xfId="0" applyNumberFormat="1" applyFont="1" applyFill="1" applyAlignment="1">
      <alignment horizontal="center" vertical="center"/>
    </xf>
    <xf numFmtId="166" fontId="7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37112-346E-40FF-A485-C61E72E03BD8}">
  <dimension ref="A1:I19"/>
  <sheetViews>
    <sheetView tabSelected="1" topLeftCell="A3" zoomScaleNormal="100" workbookViewId="0">
      <selection activeCell="E11" sqref="E11"/>
    </sheetView>
  </sheetViews>
  <sheetFormatPr defaultRowHeight="15" x14ac:dyDescent="0.25"/>
  <cols>
    <col min="1" max="1" width="14.7109375" customWidth="1"/>
    <col min="2" max="2" width="60.85546875" style="18" customWidth="1"/>
    <col min="3" max="3" width="16.42578125" customWidth="1"/>
    <col min="4" max="4" width="13.28515625" bestFit="1" customWidth="1"/>
    <col min="5" max="5" width="28.7109375" style="17" customWidth="1"/>
    <col min="6" max="6" width="30.85546875" style="17" customWidth="1"/>
    <col min="7" max="7" width="23" bestFit="1" customWidth="1"/>
    <col min="8" max="8" width="15.28515625" bestFit="1" customWidth="1"/>
    <col min="10" max="10" width="13.85546875" bestFit="1" customWidth="1"/>
  </cols>
  <sheetData>
    <row r="1" spans="1:9" ht="30" customHeight="1" x14ac:dyDescent="0.25">
      <c r="A1" s="33" t="s">
        <v>9</v>
      </c>
      <c r="B1" s="33"/>
      <c r="C1" s="33"/>
      <c r="D1" s="33"/>
      <c r="E1" s="33"/>
      <c r="F1" s="33"/>
    </row>
    <row r="2" spans="1:9" ht="33.75" customHeight="1" thickBot="1" x14ac:dyDescent="0.3">
      <c r="A2" s="27"/>
      <c r="B2" s="28" t="s">
        <v>10</v>
      </c>
      <c r="C2" s="29"/>
      <c r="D2" s="27"/>
      <c r="E2" s="30"/>
      <c r="F2" s="31"/>
      <c r="G2" s="8"/>
      <c r="H2" s="9"/>
      <c r="I2" s="9"/>
    </row>
    <row r="3" spans="1:9" ht="55.5" customHeight="1" thickBot="1" x14ac:dyDescent="0.3">
      <c r="A3" s="32" t="s">
        <v>0</v>
      </c>
      <c r="B3" s="1" t="s">
        <v>1</v>
      </c>
      <c r="C3" s="1" t="s">
        <v>4</v>
      </c>
      <c r="D3" s="1" t="s">
        <v>6</v>
      </c>
      <c r="E3" s="2" t="s">
        <v>5</v>
      </c>
      <c r="F3" s="2" t="s">
        <v>2</v>
      </c>
      <c r="G3" s="10"/>
    </row>
    <row r="4" spans="1:9" ht="36" customHeight="1" thickBot="1" x14ac:dyDescent="0.3">
      <c r="A4" s="32">
        <v>1</v>
      </c>
      <c r="B4" s="3" t="s">
        <v>17</v>
      </c>
      <c r="C4" s="4" t="s">
        <v>3</v>
      </c>
      <c r="D4" s="5">
        <v>18</v>
      </c>
      <c r="E4" s="6">
        <v>0</v>
      </c>
      <c r="F4" s="7">
        <f>D4*E4</f>
        <v>0</v>
      </c>
      <c r="G4" s="11"/>
      <c r="H4" s="12"/>
    </row>
    <row r="5" spans="1:9" ht="37.5" customHeight="1" thickBot="1" x14ac:dyDescent="0.3">
      <c r="A5" s="32">
        <v>2</v>
      </c>
      <c r="B5" s="3" t="s">
        <v>18</v>
      </c>
      <c r="C5" s="4" t="s">
        <v>3</v>
      </c>
      <c r="D5" s="5">
        <v>17</v>
      </c>
      <c r="E5" s="6">
        <v>0</v>
      </c>
      <c r="F5" s="7">
        <f t="shared" ref="F5:F11" si="0">D5*E5</f>
        <v>0</v>
      </c>
      <c r="G5" s="13"/>
      <c r="H5" s="12"/>
    </row>
    <row r="6" spans="1:9" ht="40.5" customHeight="1" thickBot="1" x14ac:dyDescent="0.3">
      <c r="A6" s="32">
        <v>3</v>
      </c>
      <c r="B6" s="24" t="s">
        <v>11</v>
      </c>
      <c r="C6" s="4" t="s">
        <v>3</v>
      </c>
      <c r="D6" s="5">
        <v>31</v>
      </c>
      <c r="E6" s="6">
        <v>0</v>
      </c>
      <c r="F6" s="7">
        <f t="shared" si="0"/>
        <v>0</v>
      </c>
      <c r="G6" s="13"/>
      <c r="H6" s="12"/>
    </row>
    <row r="7" spans="1:9" ht="52.5" customHeight="1" thickBot="1" x14ac:dyDescent="0.3">
      <c r="A7" s="32">
        <v>4</v>
      </c>
      <c r="B7" s="24" t="s">
        <v>12</v>
      </c>
      <c r="C7" s="4" t="s">
        <v>3</v>
      </c>
      <c r="D7" s="5">
        <v>11</v>
      </c>
      <c r="E7" s="6">
        <v>0</v>
      </c>
      <c r="F7" s="7">
        <f t="shared" si="0"/>
        <v>0</v>
      </c>
      <c r="G7" s="13"/>
      <c r="H7" s="12"/>
    </row>
    <row r="8" spans="1:9" ht="48.75" customHeight="1" thickBot="1" x14ac:dyDescent="0.3">
      <c r="A8" s="32">
        <v>5</v>
      </c>
      <c r="B8" s="24" t="s">
        <v>13</v>
      </c>
      <c r="C8" s="4" t="s">
        <v>3</v>
      </c>
      <c r="D8" s="5">
        <v>3</v>
      </c>
      <c r="E8" s="6">
        <v>0</v>
      </c>
      <c r="F8" s="7">
        <f t="shared" si="0"/>
        <v>0</v>
      </c>
      <c r="G8" s="13"/>
      <c r="H8" s="12"/>
    </row>
    <row r="9" spans="1:9" ht="42" customHeight="1" thickBot="1" x14ac:dyDescent="0.3">
      <c r="A9" s="32">
        <v>6</v>
      </c>
      <c r="B9" s="26" t="s">
        <v>14</v>
      </c>
      <c r="C9" s="4" t="s">
        <v>3</v>
      </c>
      <c r="D9" s="5">
        <f>1</f>
        <v>1</v>
      </c>
      <c r="E9" s="6">
        <v>0</v>
      </c>
      <c r="F9" s="7">
        <f t="shared" si="0"/>
        <v>0</v>
      </c>
      <c r="G9" s="13"/>
      <c r="H9" s="12"/>
    </row>
    <row r="10" spans="1:9" ht="32.25" customHeight="1" thickBot="1" x14ac:dyDescent="0.3">
      <c r="A10" s="32">
        <v>7</v>
      </c>
      <c r="B10" s="25" t="s">
        <v>15</v>
      </c>
      <c r="C10" s="4" t="s">
        <v>3</v>
      </c>
      <c r="D10" s="5">
        <v>4</v>
      </c>
      <c r="E10" s="6">
        <v>0</v>
      </c>
      <c r="F10" s="7">
        <f t="shared" si="0"/>
        <v>0</v>
      </c>
      <c r="G10" s="13"/>
      <c r="H10" s="12"/>
    </row>
    <row r="11" spans="1:9" ht="31.5" customHeight="1" thickBot="1" x14ac:dyDescent="0.3">
      <c r="A11" s="32">
        <v>8</v>
      </c>
      <c r="B11" s="25" t="s">
        <v>16</v>
      </c>
      <c r="C11" s="4" t="s">
        <v>3</v>
      </c>
      <c r="D11" s="5">
        <v>10</v>
      </c>
      <c r="E11" s="6">
        <v>0</v>
      </c>
      <c r="F11" s="7">
        <f t="shared" si="0"/>
        <v>0</v>
      </c>
      <c r="G11" s="13"/>
      <c r="H11" s="12"/>
    </row>
    <row r="12" spans="1:9" s="8" customFormat="1" x14ac:dyDescent="0.25">
      <c r="A12" s="14"/>
      <c r="B12" s="15"/>
      <c r="C12" s="16"/>
      <c r="D12" s="16"/>
      <c r="E12" s="17"/>
      <c r="F12" s="17"/>
      <c r="G12"/>
      <c r="H12" s="16"/>
    </row>
    <row r="13" spans="1:9" s="8" customFormat="1" x14ac:dyDescent="0.25">
      <c r="A13" s="14"/>
      <c r="B13" s="18"/>
      <c r="C13" s="19"/>
      <c r="D13" s="12"/>
      <c r="E13" s="17"/>
      <c r="F13" s="17"/>
      <c r="G13"/>
    </row>
    <row r="14" spans="1:9" s="8" customFormat="1" ht="35.25" customHeight="1" x14ac:dyDescent="0.25">
      <c r="A14" s="20" t="s">
        <v>8</v>
      </c>
      <c r="B14" s="21">
        <f>SUM((F4:F11))</f>
        <v>0</v>
      </c>
      <c r="C14"/>
      <c r="D14"/>
      <c r="E14" s="17"/>
      <c r="F14" s="17"/>
      <c r="G14"/>
    </row>
    <row r="15" spans="1:9" s="8" customFormat="1" ht="25.5" customHeight="1" x14ac:dyDescent="0.25">
      <c r="A15" s="22" t="s">
        <v>7</v>
      </c>
      <c r="B15" s="21">
        <f>SUM(B14*0.25)</f>
        <v>0</v>
      </c>
      <c r="C15"/>
      <c r="D15"/>
      <c r="E15" s="17"/>
      <c r="F15" s="17"/>
    </row>
    <row r="16" spans="1:9" ht="30" x14ac:dyDescent="0.25">
      <c r="A16" s="22" t="s">
        <v>8</v>
      </c>
      <c r="B16" s="21">
        <f>SUM(B14+B15)</f>
        <v>0</v>
      </c>
      <c r="G16" s="8"/>
    </row>
    <row r="17" spans="1:7" x14ac:dyDescent="0.25">
      <c r="A17" s="23"/>
      <c r="G17" s="8"/>
    </row>
    <row r="18" spans="1:7" x14ac:dyDescent="0.25">
      <c r="A18" s="23"/>
      <c r="G18" s="8"/>
    </row>
    <row r="19" spans="1:7" x14ac:dyDescent="0.25">
      <c r="A19" s="23"/>
      <c r="G19" s="8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A199CBAD9FAE41A3E9CFE86F392455" ma:contentTypeVersion="13" ma:contentTypeDescription="Create a new document." ma:contentTypeScope="" ma:versionID="0ff6b1923e631249ca2797f0893e494d">
  <xsd:schema xmlns:xsd="http://www.w3.org/2001/XMLSchema" xmlns:xs="http://www.w3.org/2001/XMLSchema" xmlns:p="http://schemas.microsoft.com/office/2006/metadata/properties" xmlns:ns2="0b908775-10f8-47a1-bfcf-34e6dda1e869" xmlns:ns3="6cd4f4f2-4254-4522-adb6-00b595ab3f74" targetNamespace="http://schemas.microsoft.com/office/2006/metadata/properties" ma:root="true" ma:fieldsID="fb289ed0bdb244ba91d6ad4508039620" ns2:_="" ns3:_="">
    <xsd:import namespace="0b908775-10f8-47a1-bfcf-34e6dda1e869"/>
    <xsd:import namespace="6cd4f4f2-4254-4522-adb6-00b595ab3f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08775-10f8-47a1-bfcf-34e6dda1e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d4f4f2-4254-4522-adb6-00b595ab3f7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7FC593-4F18-4A41-BDFA-FD6B5A5543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908775-10f8-47a1-bfcf-34e6dda1e869"/>
    <ds:schemaRef ds:uri="6cd4f4f2-4254-4522-adb6-00b595ab3f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8CB856-7AAF-478E-90C4-DB82AB6C7DE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A3171B-F240-4890-980C-C6F402FAF7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 1</vt:lpstr>
      <vt:lpstr>'List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2025-11-13T11:34:13Z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0x0101005CA199CBAD9FAE41A3E9CFE86F392455</vt:lpwstr>
  </property>
</Properties>
</file>